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<sst xmlns="http://schemas.openxmlformats.org/spreadsheetml/2006/main" count="82" uniqueCount="70">
  <si>
    <t>Διδακτορικό</t>
  </si>
  <si>
    <t>Μεταπτυχιακό</t>
  </si>
  <si>
    <t>Πτυχίο Παιδαγωγικής Ακαδημίας ή Σχολής Νηπιαγωγών</t>
  </si>
  <si>
    <t>Ετήσια επιμόρφωση Σ.Ε.Λ.Μ.Ε., Σ.Ε.Λ.Δ.Ε., Α.Σ.ΠΑΙ.Τ.Ε.  Σ.Ε.Λ.Ε.Τ.Ε.</t>
  </si>
  <si>
    <t>Επιμόρφωση Τ.Π.Ε. επιπέδου 1</t>
  </si>
  <si>
    <t>Προσόν</t>
  </si>
  <si>
    <t>Μοριοδότηση Νόμου</t>
  </si>
  <si>
    <t>A/A</t>
  </si>
  <si>
    <t>ΠΙΝΑΚΑΣ Α: Επιστημονική – παιδαγωγική συγκρότηση και κατάρτιση</t>
  </si>
  <si>
    <t xml:space="preserve">Πιστοποιημένη γνώση 1ης ξένης γλώσσας επιπέδου Β2. </t>
  </si>
  <si>
    <t>Πιστοποιημένη γνώση 2ης ξένης γλώσσας επιπέδου Β2.</t>
  </si>
  <si>
    <t>Π.Δ.Ε, Σ.Σ., ΔΠΕ, Γραφείο Εκπαίδευσης, ΚΕΔΔΥ, Διευθυντή Σχολείου, ΚΠΕ</t>
  </si>
  <si>
    <t>1/έτος έως 11 έτη</t>
  </si>
  <si>
    <t>0,25/έτος έως 1</t>
  </si>
  <si>
    <t>ΣΥΝΟΛΟ ΜΟΡΙΩΝ
(ΠΙΝΑΚΑ Α)</t>
  </si>
  <si>
    <t>ΠΙΝΑΚΑΣ Β: Υπηρεσιακή κατάσταση- καθοδηγητική και διοικητική εμπειρία</t>
  </si>
  <si>
    <t>ΣΥΝΟΛΟ ΜΟΡΙΩΝ
(ΠΙΝΑΚΑ Β)</t>
  </si>
  <si>
    <t xml:space="preserve">ΕΠΩΝΥΜΟ </t>
  </si>
  <si>
    <t>ΟΝΟΜΑ</t>
  </si>
  <si>
    <t>ΚΛΑΔΟΣ</t>
  </si>
  <si>
    <t>ΕΥΑΓΓΕΛΟΣ</t>
  </si>
  <si>
    <t>ΔΗΜΗΤΡΙΟΣ</t>
  </si>
  <si>
    <t>ΠΕ01</t>
  </si>
  <si>
    <t>ΚΑΡΑΜΠΑΣ</t>
  </si>
  <si>
    <t>ΠΑΤΡΩΝΥΜΟ</t>
  </si>
  <si>
    <t>Διδακτική υπηρεσία 
&gt;8 ετών</t>
  </si>
  <si>
    <t>ΠΥΣΠΕ, ΑΠΥΣΠΕ, Αιρετός σε Συμβούλια επιλογής</t>
  </si>
  <si>
    <t xml:space="preserve">0,25/έτος έως 1 </t>
  </si>
  <si>
    <t>9
ΤΟ
ΑΝΩΤΕΡΟ</t>
  </si>
  <si>
    <t>Προϊσταμένου σχολείου, ,τμήματος ΕΚΠ.ΘΕ., Υποδ/ντής σχολείου, Σ.Ε.Κ. ή Ε.Κ., Υπευθύνου  Σ.Ε.Κ. ή Ε.Κ.,  Π.Ε, ή Α.Υ ή ΠΟ.Θ, ΚΕ.ΣΥ.Π., ΓΡΑΣΕΠ , Ε.Κ.Φ.Ε., ΠΛΗ.ΝΕ.Τ., ΣΥ.ΣΤΑ.ΝΕ.</t>
  </si>
  <si>
    <t>14
 ΤΟ
 ΑΝΩΤΕΡΟ</t>
  </si>
  <si>
    <t>ΣΥΝΟΛΟ ΑΝΤΙΚΕΙΜΕΝΙΚΩΝ ΜΟΡΙΩΝ
(ΠΙΝΑΚΑ Α + ΠΙΝΑΚΑ Β)</t>
  </si>
  <si>
    <t>0,5/έτος έως 2</t>
  </si>
  <si>
    <t>ΞΕΝΕΣ ΓΛΩΣΣΕΣ</t>
  </si>
  <si>
    <t>2 ΜΟΝΑΔΕΣ ΤΟ ΑΝΩΤΕΡΟ</t>
  </si>
  <si>
    <t>ΕΠΙΛΟΓΗ ΣΧΟΛΙΚΩΝ ΜΟΝΑΔΩΝ ΚΑΙ Ε.Κ.</t>
  </si>
  <si>
    <t>1η 
ΕΠΙΛΟΓΗ</t>
  </si>
  <si>
    <t>2η 
ΕΠΙΛΟΓΗ</t>
  </si>
  <si>
    <t>3η 
ΕΠΙΛΟΓΗ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</si>
  <si>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</t>
    </r>
  </si>
  <si>
    <r>
      <t>Πιστοποιημένη γνώση 1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</si>
  <si>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r>
      <t>Πιστοποιημένη γνώση 2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</si>
  <si>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t>ΕΣΠΕΡΙΝΟ ΓΕΝΙΚΟ ΛΥΚΕΙΟ ΑΡΤΑΣ</t>
  </si>
  <si>
    <t>ΓΥΜΝΑΣΙΟ ΒΟΥΡΓΑΡΕΛΙΟΥ</t>
  </si>
  <si>
    <t>ΜΠΑΖΙΝΑΣ</t>
  </si>
  <si>
    <t>ΚΩΝΣΤΑΝΤΙΝΟΣ</t>
  </si>
  <si>
    <t>ΕΥΣΤΑΘΙΟΣ</t>
  </si>
  <si>
    <t>ΠΕ02</t>
  </si>
  <si>
    <t>ΕΣΠΕΡΙΝΟ ΓΕ.Λ. ΑΡΤΑΣ</t>
  </si>
  <si>
    <t>ΠΑΡΑΤΗΡΗΣΕΙΣ</t>
  </si>
  <si>
    <t>ΜΠΛΗΓΙΑΝΝΟΥ</t>
  </si>
  <si>
    <t>ΚΑΙΤΗ</t>
  </si>
  <si>
    <t>ΠΕΤΡΟΣ</t>
  </si>
  <si>
    <t>ΠΕ13</t>
  </si>
  <si>
    <t>ΠΑΠΑΝΙΚΟΛΑΟΥ</t>
  </si>
  <si>
    <t>ΗΛΙΑΣ</t>
  </si>
  <si>
    <t>ΠΕ04.01</t>
  </si>
  <si>
    <t>ΠΑΠΑΧΡΗΣΤΑΚΗΣ</t>
  </si>
  <si>
    <t>ΑΛΚΗΣ</t>
  </si>
  <si>
    <t>ΤΗΛΕΜΑΧΟΣ</t>
  </si>
  <si>
    <t>ΠΕ11</t>
  </si>
  <si>
    <t>ΚΙΦΟΚΕΡΗΣ</t>
  </si>
  <si>
    <t>ΔΗΜΟΣΘΕΝΗΣ</t>
  </si>
  <si>
    <t>ΤΣΙΡΚΑ</t>
  </si>
  <si>
    <t>ΦΩΤΕΙΝΗ</t>
  </si>
  <si>
    <t>ΒΑΣΙΛΕΙΟΣ</t>
  </si>
  <si>
    <t>ΑΠΟΚΛΕΙΕΤΑΙ ΔΙΟΤΙ ΔΕΝ ΕΧΕΙ 10ΕΤΗ ΕΚΠΑΙΔΕΥΤΙΚΗ ΥΠΗΡΕΣΙΑ</t>
  </si>
  <si>
    <t>ΑΠΟΚΛΕΙΕΤΑΙ ΔΙΟΤΙ ΔΕΝ ΣΥΜΠΛΗΡΩΝΕΙ ΤΟ ΥΠΟΧΡΕΩΤΙΚΟ ΩΡΑΡΙΟ ΤΗΣ ΘΕΣΗΣ ΔΙΕΥΘΥΝΤΗ ΣΤΟ ΕΣΠΕΡΙΝΟ ΓΕ.Λ. ΑΡΤΑΣ</t>
  </si>
  <si>
    <t>Άρτα, 13-10-2015</t>
  </si>
  <si>
    <t>ΤΕΛΙΚΟΣ ΑΝΑΜΟΡΦΩΜΕΝΟΣ ΠΙΝΑΚΑΣ ΑΝΤΙΚΕΙΜΕΝΙΚΩΝ ΜΟΡΙΩΝ ΥΠΟΨΗΦΙΩΝ ΔΙΕΥΘΥΝΤΩΝ ΚΑΤΑ ΦΘΙΝΟΥΣΑ ΣΕΙΡΑ ΚΑΙ ΑΝΑ ΣΧΟΛΙΚΗ ΜΟΝΑΔΑ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</si>
</sst>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GrHelvetica"/>
      <family val="0"/>
    </font>
    <font>
      <b/>
      <sz val="10"/>
      <color indexed="16"/>
      <name val="Calibri"/>
      <family val="2"/>
    </font>
    <font>
      <b/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GrHelvetica"/>
      <family val="0"/>
    </font>
    <font>
      <b/>
      <sz val="10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theme="1"/>
      <name val="Calibri"/>
      <family val="2"/>
    </font>
    <font>
      <b/>
      <sz val="9"/>
      <color rgb="FF8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textRotation="90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0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36" borderId="18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50" fillId="34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37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6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6" fillId="0" borderId="34" xfId="0" applyFont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51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46" fillId="0" borderId="24" xfId="0" applyFont="1" applyBorder="1" applyAlignment="1">
      <alignment horizontal="center" vertical="center" wrapText="1"/>
    </xf>
    <xf numFmtId="0" fontId="46" fillId="38" borderId="36" xfId="0" applyFont="1" applyFill="1" applyBorder="1" applyAlignment="1">
      <alignment horizontal="center"/>
    </xf>
    <xf numFmtId="0" fontId="46" fillId="38" borderId="0" xfId="0" applyFont="1" applyFill="1" applyBorder="1" applyAlignment="1">
      <alignment horizontal="center"/>
    </xf>
    <xf numFmtId="0" fontId="46" fillId="38" borderId="16" xfId="0" applyFont="1" applyFill="1" applyBorder="1" applyAlignment="1">
      <alignment horizontal="center"/>
    </xf>
    <xf numFmtId="0" fontId="46" fillId="38" borderId="37" xfId="0" applyFont="1" applyFill="1" applyBorder="1" applyAlignment="1">
      <alignment horizontal="center"/>
    </xf>
    <xf numFmtId="0" fontId="46" fillId="38" borderId="38" xfId="0" applyFont="1" applyFill="1" applyBorder="1" applyAlignment="1">
      <alignment horizontal="center"/>
    </xf>
    <xf numFmtId="0" fontId="46" fillId="38" borderId="39" xfId="0" applyFont="1" applyFill="1" applyBorder="1" applyAlignment="1">
      <alignment horizontal="center"/>
    </xf>
    <xf numFmtId="0" fontId="42" fillId="35" borderId="37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textRotation="90" wrapText="1"/>
    </xf>
    <xf numFmtId="0" fontId="52" fillId="33" borderId="30" xfId="0" applyFont="1" applyFill="1" applyBorder="1" applyAlignment="1">
      <alignment horizontal="center" vertical="center" textRotation="90" wrapText="1"/>
    </xf>
    <xf numFmtId="0" fontId="53" fillId="39" borderId="17" xfId="0" applyFont="1" applyFill="1" applyBorder="1" applyAlignment="1">
      <alignment horizontal="center" vertical="center" textRotation="90" wrapText="1"/>
    </xf>
    <xf numFmtId="0" fontId="53" fillId="39" borderId="30" xfId="0" applyFont="1" applyFill="1" applyBorder="1" applyAlignment="1">
      <alignment horizontal="center" vertical="center" textRotation="90" wrapText="1"/>
    </xf>
    <xf numFmtId="0" fontId="46" fillId="33" borderId="17" xfId="0" applyFont="1" applyFill="1" applyBorder="1" applyAlignment="1">
      <alignment horizontal="center" vertical="center" textRotation="90" wrapText="1"/>
    </xf>
    <xf numFmtId="0" fontId="46" fillId="33" borderId="30" xfId="0" applyFont="1" applyFill="1" applyBorder="1" applyAlignment="1">
      <alignment horizontal="center" vertical="center" textRotation="90" wrapText="1"/>
    </xf>
    <xf numFmtId="0" fontId="54" fillId="40" borderId="40" xfId="0" applyFont="1" applyFill="1" applyBorder="1" applyAlignment="1">
      <alignment horizontal="center"/>
    </xf>
    <xf numFmtId="0" fontId="54" fillId="40" borderId="41" xfId="0" applyFont="1" applyFill="1" applyBorder="1" applyAlignment="1">
      <alignment horizontal="center"/>
    </xf>
    <xf numFmtId="0" fontId="54" fillId="40" borderId="42" xfId="0" applyFont="1" applyFill="1" applyBorder="1" applyAlignment="1">
      <alignment horizontal="center"/>
    </xf>
    <xf numFmtId="0" fontId="42" fillId="41" borderId="43" xfId="0" applyFont="1" applyFill="1" applyBorder="1" applyAlignment="1">
      <alignment horizontal="center" vertical="center"/>
    </xf>
    <xf numFmtId="0" fontId="42" fillId="41" borderId="44" xfId="0" applyFont="1" applyFill="1" applyBorder="1" applyAlignment="1">
      <alignment horizontal="center" vertical="center"/>
    </xf>
    <xf numFmtId="0" fontId="42" fillId="41" borderId="45" xfId="0" applyFont="1" applyFill="1" applyBorder="1" applyAlignment="1">
      <alignment horizontal="center" vertical="center"/>
    </xf>
    <xf numFmtId="0" fontId="51" fillId="13" borderId="46" xfId="0" applyFont="1" applyFill="1" applyBorder="1" applyAlignment="1">
      <alignment horizontal="center" vertical="center"/>
    </xf>
    <xf numFmtId="0" fontId="51" fillId="13" borderId="47" xfId="0" applyFont="1" applyFill="1" applyBorder="1" applyAlignment="1">
      <alignment horizontal="center" vertical="center"/>
    </xf>
    <xf numFmtId="0" fontId="51" fillId="13" borderId="48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0" fillId="42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2.28125" style="0" customWidth="1"/>
    <col min="7" max="8" width="5.140625" style="0" bestFit="1" customWidth="1"/>
    <col min="9" max="9" width="3.00390625" style="0" bestFit="1" customWidth="1"/>
    <col min="10" max="11" width="6.00390625" style="0" customWidth="1"/>
    <col min="12" max="12" width="7.140625" style="0" customWidth="1"/>
    <col min="13" max="13" width="5.7109375" style="0" customWidth="1"/>
    <col min="14" max="14" width="6.140625" style="0" customWidth="1"/>
    <col min="15" max="15" width="6.28125" style="0" customWidth="1"/>
    <col min="16" max="16" width="6.57421875" style="0" customWidth="1"/>
    <col min="17" max="17" width="11.28125" style="0" customWidth="1"/>
    <col min="18" max="18" width="12.7109375" style="0" customWidth="1"/>
    <col min="19" max="19" width="10.00390625" style="0" customWidth="1"/>
    <col min="20" max="20" width="10.28125" style="0" customWidth="1"/>
    <col min="21" max="21" width="15.00390625" style="0" customWidth="1"/>
    <col min="22" max="22" width="9.8515625" style="0" customWidth="1"/>
    <col min="23" max="23" width="11.00390625" style="0" customWidth="1"/>
    <col min="24" max="24" width="10.421875" style="0" customWidth="1"/>
    <col min="25" max="25" width="24.421875" style="0" bestFit="1" customWidth="1"/>
    <col min="26" max="26" width="21.8515625" style="0" customWidth="1"/>
    <col min="27" max="27" width="19.57421875" style="0" customWidth="1"/>
    <col min="28" max="28" width="37.28125" style="0" customWidth="1"/>
  </cols>
  <sheetData>
    <row r="1" spans="1:28" ht="26.25">
      <c r="A1" s="75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28" ht="32.25" customHeight="1" thickBot="1">
      <c r="A2" s="60"/>
      <c r="B2" s="61"/>
      <c r="C2" s="61"/>
      <c r="D2" s="61"/>
      <c r="E2" s="62"/>
      <c r="F2" s="66" t="s">
        <v>8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6" t="s">
        <v>15</v>
      </c>
      <c r="S2" s="67"/>
      <c r="T2" s="67"/>
      <c r="U2" s="67"/>
      <c r="V2" s="67"/>
      <c r="W2" s="68"/>
      <c r="X2" s="90" t="s">
        <v>31</v>
      </c>
      <c r="Y2" s="86" t="s">
        <v>35</v>
      </c>
      <c r="Z2" s="87"/>
      <c r="AA2" s="87"/>
      <c r="AB2" s="84" t="s">
        <v>49</v>
      </c>
    </row>
    <row r="3" spans="1:28" ht="45" customHeight="1" thickBot="1">
      <c r="A3" s="60"/>
      <c r="B3" s="61"/>
      <c r="C3" s="61"/>
      <c r="D3" s="61"/>
      <c r="E3" s="62"/>
      <c r="F3" s="69" t="s">
        <v>5</v>
      </c>
      <c r="G3" s="73" t="s">
        <v>0</v>
      </c>
      <c r="H3" s="73" t="s">
        <v>1</v>
      </c>
      <c r="I3" s="73" t="s">
        <v>39</v>
      </c>
      <c r="J3" s="73" t="s">
        <v>2</v>
      </c>
      <c r="K3" s="73" t="s">
        <v>3</v>
      </c>
      <c r="L3" s="73" t="s">
        <v>4</v>
      </c>
      <c r="M3" s="78" t="s">
        <v>33</v>
      </c>
      <c r="N3" s="79"/>
      <c r="O3" s="79"/>
      <c r="P3" s="80"/>
      <c r="Q3" s="71" t="s">
        <v>14</v>
      </c>
      <c r="R3" s="69" t="s">
        <v>5</v>
      </c>
      <c r="S3" s="73" t="s">
        <v>25</v>
      </c>
      <c r="T3" s="78" t="s">
        <v>34</v>
      </c>
      <c r="U3" s="79"/>
      <c r="V3" s="73" t="s">
        <v>26</v>
      </c>
      <c r="W3" s="71" t="s">
        <v>16</v>
      </c>
      <c r="X3" s="90"/>
      <c r="Y3" s="86"/>
      <c r="Z3" s="87"/>
      <c r="AA3" s="87"/>
      <c r="AB3" s="85"/>
    </row>
    <row r="4" spans="1:28" ht="230.25" customHeight="1" thickBot="1">
      <c r="A4" s="63"/>
      <c r="B4" s="64"/>
      <c r="C4" s="64"/>
      <c r="D4" s="64"/>
      <c r="E4" s="65"/>
      <c r="F4" s="70"/>
      <c r="G4" s="74"/>
      <c r="H4" s="74"/>
      <c r="I4" s="74"/>
      <c r="J4" s="74"/>
      <c r="K4" s="74"/>
      <c r="L4" s="74"/>
      <c r="M4" s="4" t="s">
        <v>9</v>
      </c>
      <c r="N4" s="4" t="s">
        <v>40</v>
      </c>
      <c r="O4" s="4" t="s">
        <v>10</v>
      </c>
      <c r="P4" s="4" t="s">
        <v>41</v>
      </c>
      <c r="Q4" s="72"/>
      <c r="R4" s="70"/>
      <c r="S4" s="74"/>
      <c r="T4" s="5" t="s">
        <v>11</v>
      </c>
      <c r="U4" s="4" t="s">
        <v>29</v>
      </c>
      <c r="V4" s="74"/>
      <c r="W4" s="72"/>
      <c r="X4" s="90"/>
      <c r="Y4" s="88"/>
      <c r="Z4" s="89"/>
      <c r="AA4" s="89"/>
      <c r="AB4" s="85"/>
    </row>
    <row r="5" spans="1:28" ht="37.5">
      <c r="A5" s="9" t="s">
        <v>7</v>
      </c>
      <c r="B5" s="8" t="s">
        <v>17</v>
      </c>
      <c r="C5" s="8" t="s">
        <v>18</v>
      </c>
      <c r="D5" s="8" t="s">
        <v>24</v>
      </c>
      <c r="E5" s="8" t="s">
        <v>19</v>
      </c>
      <c r="F5" s="10" t="s">
        <v>6</v>
      </c>
      <c r="G5" s="11">
        <v>4</v>
      </c>
      <c r="H5" s="11">
        <v>2.5</v>
      </c>
      <c r="I5" s="11">
        <v>2</v>
      </c>
      <c r="J5" s="11">
        <v>0.5</v>
      </c>
      <c r="K5" s="11">
        <v>0.5</v>
      </c>
      <c r="L5" s="11">
        <v>0.5</v>
      </c>
      <c r="M5" s="11">
        <v>0.5</v>
      </c>
      <c r="N5" s="11">
        <v>1</v>
      </c>
      <c r="O5" s="11">
        <v>0.25</v>
      </c>
      <c r="P5" s="11">
        <v>0.5</v>
      </c>
      <c r="Q5" s="11" t="s">
        <v>28</v>
      </c>
      <c r="R5" s="12" t="s">
        <v>6</v>
      </c>
      <c r="S5" s="11" t="s">
        <v>12</v>
      </c>
      <c r="T5" s="11" t="s">
        <v>32</v>
      </c>
      <c r="U5" s="11" t="s">
        <v>13</v>
      </c>
      <c r="V5" s="11" t="s">
        <v>27</v>
      </c>
      <c r="W5" s="11" t="s">
        <v>30</v>
      </c>
      <c r="X5" s="90"/>
      <c r="Y5" s="13" t="s">
        <v>36</v>
      </c>
      <c r="Z5" s="13" t="s">
        <v>37</v>
      </c>
      <c r="AA5" s="24" t="s">
        <v>38</v>
      </c>
      <c r="AB5" s="30"/>
    </row>
    <row r="6" spans="1:28" ht="30" customHeight="1">
      <c r="A6" s="81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</row>
    <row r="7" spans="1:28" ht="39.75" customHeight="1" thickBot="1">
      <c r="A7" s="31">
        <v>1</v>
      </c>
      <c r="B7" s="52" t="s">
        <v>23</v>
      </c>
      <c r="C7" s="52" t="s">
        <v>20</v>
      </c>
      <c r="D7" s="52" t="s">
        <v>21</v>
      </c>
      <c r="E7" s="52" t="s">
        <v>22</v>
      </c>
      <c r="F7" s="16"/>
      <c r="G7" s="33"/>
      <c r="H7" s="33"/>
      <c r="I7" s="33"/>
      <c r="J7" s="33"/>
      <c r="K7" s="33"/>
      <c r="L7" s="33">
        <v>0.5</v>
      </c>
      <c r="M7" s="33"/>
      <c r="N7" s="33"/>
      <c r="O7" s="33"/>
      <c r="P7" s="34"/>
      <c r="Q7" s="35">
        <f>SUM(G7:P7)</f>
        <v>0.5</v>
      </c>
      <c r="R7" s="47"/>
      <c r="S7" s="33">
        <v>11</v>
      </c>
      <c r="T7" s="33">
        <v>1</v>
      </c>
      <c r="U7" s="33">
        <v>1</v>
      </c>
      <c r="V7" s="34"/>
      <c r="W7" s="35">
        <f>SUM(R7:V7)</f>
        <v>13</v>
      </c>
      <c r="X7" s="35">
        <f>Q7+W7</f>
        <v>13.5</v>
      </c>
      <c r="Y7" s="36" t="s">
        <v>48</v>
      </c>
      <c r="Z7" s="37"/>
      <c r="AA7" s="38"/>
      <c r="AB7" s="39"/>
    </row>
    <row r="8" spans="1:28" ht="39.75" customHeight="1" thickBot="1">
      <c r="A8" s="14">
        <v>2</v>
      </c>
      <c r="B8" s="19" t="s">
        <v>50</v>
      </c>
      <c r="C8" s="19" t="s">
        <v>51</v>
      </c>
      <c r="D8" s="19" t="s">
        <v>52</v>
      </c>
      <c r="E8" s="19" t="s">
        <v>53</v>
      </c>
      <c r="F8" s="16"/>
      <c r="G8" s="6"/>
      <c r="H8" s="6">
        <v>2.5</v>
      </c>
      <c r="I8" s="6"/>
      <c r="J8" s="6">
        <v>0.5</v>
      </c>
      <c r="K8" s="6"/>
      <c r="L8" s="6">
        <v>0.5</v>
      </c>
      <c r="M8" s="6"/>
      <c r="N8" s="6"/>
      <c r="O8" s="6"/>
      <c r="P8" s="7"/>
      <c r="Q8" s="3">
        <f>SUM(G8:P8)</f>
        <v>3.5</v>
      </c>
      <c r="R8" s="47"/>
      <c r="S8" s="6">
        <v>8.25</v>
      </c>
      <c r="T8" s="6"/>
      <c r="U8" s="6">
        <v>1</v>
      </c>
      <c r="V8" s="7"/>
      <c r="W8" s="3">
        <f>SUM(R8:V8)</f>
        <v>9.25</v>
      </c>
      <c r="X8" s="3">
        <f>Q8+W8</f>
        <v>12.75</v>
      </c>
      <c r="Y8" s="20" t="s">
        <v>48</v>
      </c>
      <c r="Z8" s="21"/>
      <c r="AA8" s="25"/>
      <c r="AB8" s="27"/>
    </row>
    <row r="9" spans="1:28" ht="39.75" customHeight="1" thickBot="1">
      <c r="A9" s="14">
        <v>3</v>
      </c>
      <c r="B9" s="19" t="s">
        <v>57</v>
      </c>
      <c r="C9" s="19" t="s">
        <v>58</v>
      </c>
      <c r="D9" s="19" t="s">
        <v>59</v>
      </c>
      <c r="E9" s="19" t="s">
        <v>60</v>
      </c>
      <c r="F9" s="16"/>
      <c r="G9" s="54"/>
      <c r="H9" s="54"/>
      <c r="I9" s="54"/>
      <c r="J9" s="54"/>
      <c r="K9" s="54"/>
      <c r="L9" s="54">
        <v>0.5</v>
      </c>
      <c r="M9" s="54"/>
      <c r="N9" s="54"/>
      <c r="O9" s="54"/>
      <c r="P9" s="56"/>
      <c r="Q9" s="49">
        <f>SUM(G9:P9)</f>
        <v>0.5</v>
      </c>
      <c r="R9" s="47"/>
      <c r="S9" s="54">
        <v>11</v>
      </c>
      <c r="T9" s="54"/>
      <c r="U9" s="54"/>
      <c r="V9" s="56"/>
      <c r="W9" s="49">
        <f>SUM(R9:V9)</f>
        <v>11</v>
      </c>
      <c r="X9" s="49">
        <f>Q9+W9</f>
        <v>11.5</v>
      </c>
      <c r="Y9" s="20" t="s">
        <v>48</v>
      </c>
      <c r="Z9" s="17"/>
      <c r="AA9" s="25"/>
      <c r="AB9" s="59" t="s">
        <v>67</v>
      </c>
    </row>
    <row r="10" spans="1:28" ht="39.75" customHeight="1" thickBot="1">
      <c r="A10" s="14">
        <v>4</v>
      </c>
      <c r="B10" s="19" t="s">
        <v>44</v>
      </c>
      <c r="C10" s="19" t="s">
        <v>45</v>
      </c>
      <c r="D10" s="19" t="s">
        <v>46</v>
      </c>
      <c r="E10" s="19" t="s">
        <v>47</v>
      </c>
      <c r="F10" s="16"/>
      <c r="G10" s="6"/>
      <c r="H10" s="6"/>
      <c r="I10" s="6"/>
      <c r="J10" s="6"/>
      <c r="K10" s="6"/>
      <c r="L10" s="6"/>
      <c r="M10" s="6"/>
      <c r="N10" s="6"/>
      <c r="O10" s="6"/>
      <c r="P10" s="7"/>
      <c r="Q10" s="3">
        <f>SUM(G10:P10)</f>
        <v>0</v>
      </c>
      <c r="R10" s="47"/>
      <c r="S10" s="6">
        <v>11</v>
      </c>
      <c r="T10" s="6">
        <v>0.13</v>
      </c>
      <c r="U10" s="6"/>
      <c r="V10" s="7"/>
      <c r="W10" s="3">
        <f>SUM(R10:V10)</f>
        <v>11.13</v>
      </c>
      <c r="X10" s="3">
        <f>Q10+W10</f>
        <v>11.13</v>
      </c>
      <c r="Y10" s="20" t="s">
        <v>48</v>
      </c>
      <c r="Z10" s="17"/>
      <c r="AA10" s="25"/>
      <c r="AB10" s="27"/>
    </row>
    <row r="11" spans="1:28" ht="39.75" customHeight="1" thickBot="1">
      <c r="A11" s="40">
        <v>5</v>
      </c>
      <c r="B11" s="41" t="s">
        <v>54</v>
      </c>
      <c r="C11" s="41" t="s">
        <v>55</v>
      </c>
      <c r="D11" s="41" t="s">
        <v>45</v>
      </c>
      <c r="E11" s="41" t="s">
        <v>56</v>
      </c>
      <c r="F11" s="16"/>
      <c r="G11" s="53"/>
      <c r="H11" s="53"/>
      <c r="I11" s="53"/>
      <c r="J11" s="53"/>
      <c r="K11" s="53"/>
      <c r="L11" s="53">
        <v>0.5</v>
      </c>
      <c r="M11" s="53">
        <v>0.5</v>
      </c>
      <c r="N11" s="53"/>
      <c r="O11" s="53"/>
      <c r="P11" s="55"/>
      <c r="Q11" s="3">
        <f>SUM(G11:P11)</f>
        <v>1</v>
      </c>
      <c r="R11" s="47"/>
      <c r="S11" s="53">
        <v>2.25</v>
      </c>
      <c r="T11" s="53"/>
      <c r="U11" s="53"/>
      <c r="V11" s="55"/>
      <c r="W11" s="57">
        <f>SUM(R11:V11)</f>
        <v>2.25</v>
      </c>
      <c r="X11" s="57">
        <f>Q11+W11</f>
        <v>3.25</v>
      </c>
      <c r="Y11" s="42" t="s">
        <v>48</v>
      </c>
      <c r="Z11" s="43"/>
      <c r="AA11" s="58"/>
      <c r="AB11" s="30"/>
    </row>
    <row r="12" spans="1:28" ht="30" customHeight="1">
      <c r="A12" s="81" t="s">
        <v>43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</row>
    <row r="13" spans="1:28" ht="39.75" customHeight="1" thickBot="1">
      <c r="A13" s="31">
        <v>1</v>
      </c>
      <c r="B13" s="32" t="s">
        <v>61</v>
      </c>
      <c r="C13" s="32" t="s">
        <v>55</v>
      </c>
      <c r="D13" s="32" t="s">
        <v>62</v>
      </c>
      <c r="E13" s="32" t="s">
        <v>60</v>
      </c>
      <c r="F13" s="16"/>
      <c r="G13" s="33"/>
      <c r="H13" s="33"/>
      <c r="I13" s="33"/>
      <c r="J13" s="33"/>
      <c r="K13" s="33"/>
      <c r="L13" s="33">
        <v>0.5</v>
      </c>
      <c r="M13" s="33">
        <v>0.5</v>
      </c>
      <c r="N13" s="33"/>
      <c r="O13" s="33"/>
      <c r="P13" s="34"/>
      <c r="Q13" s="35">
        <f>SUM(G13:P13)</f>
        <v>1</v>
      </c>
      <c r="R13" s="47"/>
      <c r="S13" s="33">
        <v>3.25</v>
      </c>
      <c r="T13" s="33"/>
      <c r="U13" s="33"/>
      <c r="V13" s="34"/>
      <c r="W13" s="35">
        <f>SUM(S13:V13)</f>
        <v>3.25</v>
      </c>
      <c r="X13" s="35">
        <f>Q13+W13</f>
        <v>4.25</v>
      </c>
      <c r="Y13" s="44" t="s">
        <v>43</v>
      </c>
      <c r="Z13" s="45"/>
      <c r="AA13" s="38"/>
      <c r="AB13" s="39"/>
    </row>
    <row r="14" spans="1:28" ht="39.75" customHeight="1" thickBot="1">
      <c r="A14" s="15">
        <v>2</v>
      </c>
      <c r="B14" s="28" t="s">
        <v>63</v>
      </c>
      <c r="C14" s="28" t="s">
        <v>64</v>
      </c>
      <c r="D14" s="28" t="s">
        <v>65</v>
      </c>
      <c r="E14" s="28" t="s">
        <v>22</v>
      </c>
      <c r="F14" s="18"/>
      <c r="G14" s="50"/>
      <c r="H14" s="50"/>
      <c r="I14" s="50"/>
      <c r="J14" s="50"/>
      <c r="K14" s="50"/>
      <c r="L14" s="50">
        <v>0.5</v>
      </c>
      <c r="M14" s="50"/>
      <c r="N14" s="50"/>
      <c r="O14" s="50"/>
      <c r="P14" s="51"/>
      <c r="Q14" s="35">
        <f>SUM(G14:P14)</f>
        <v>0.5</v>
      </c>
      <c r="R14" s="29"/>
      <c r="S14" s="50">
        <v>0.5</v>
      </c>
      <c r="T14" s="50"/>
      <c r="U14" s="50"/>
      <c r="V14" s="51"/>
      <c r="W14" s="35">
        <f>SUM(S14:V14)</f>
        <v>0.5</v>
      </c>
      <c r="X14" s="35">
        <f>Q14+W14</f>
        <v>1</v>
      </c>
      <c r="Y14" s="23" t="s">
        <v>43</v>
      </c>
      <c r="Z14" s="22"/>
      <c r="AA14" s="26"/>
      <c r="AB14" s="46" t="s">
        <v>66</v>
      </c>
    </row>
    <row r="16" ht="21">
      <c r="A16" s="48" t="s">
        <v>68</v>
      </c>
    </row>
    <row r="19" ht="15">
      <c r="P19" s="1"/>
    </row>
    <row r="20" ht="15">
      <c r="P20" s="1"/>
    </row>
    <row r="21" ht="15">
      <c r="P21" s="2"/>
    </row>
  </sheetData>
  <sheetProtection/>
  <mergeCells count="25">
    <mergeCell ref="A6:AB6"/>
    <mergeCell ref="A12:AB12"/>
    <mergeCell ref="V3:V4"/>
    <mergeCell ref="K3:K4"/>
    <mergeCell ref="L3:L4"/>
    <mergeCell ref="Q3:Q4"/>
    <mergeCell ref="AB2:AB4"/>
    <mergeCell ref="Y2:AA4"/>
    <mergeCell ref="X2:X5"/>
    <mergeCell ref="F3:F4"/>
    <mergeCell ref="A1:AB1"/>
    <mergeCell ref="I3:I4"/>
    <mergeCell ref="S3:S4"/>
    <mergeCell ref="J3:J4"/>
    <mergeCell ref="M3:P3"/>
    <mergeCell ref="T3:U3"/>
    <mergeCell ref="A2:E4"/>
    <mergeCell ref="R2:W2"/>
    <mergeCell ref="F2:Q2"/>
    <mergeCell ref="R3:R4"/>
    <mergeCell ref="W3:W4"/>
    <mergeCell ref="G3:G4"/>
    <mergeCell ref="H3:H4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43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serdenes</cp:lastModifiedBy>
  <cp:lastPrinted>2015-10-09T10:05:44Z</cp:lastPrinted>
  <dcterms:created xsi:type="dcterms:W3CDTF">2015-06-04T11:04:06Z</dcterms:created>
  <dcterms:modified xsi:type="dcterms:W3CDTF">2015-10-13T11:23:29Z</dcterms:modified>
  <cp:category/>
  <cp:version/>
  <cp:contentType/>
  <cp:contentStatus/>
</cp:coreProperties>
</file>